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https://mhlwlan.sharepoint.com/sites/11302000/WorkingDocLib/B文書/サマ班/03 各種施策関係/16 高年齢労働者対策関係/03_エイジフレンドリー補助金/エイジフレンドリー補助金　R8/99 事業運営/HP情報/"/>
    </mc:Choice>
  </mc:AlternateContent>
  <xr:revisionPtr revIDLastSave="184" documentId="8_{5C1210EB-9BA6-4871-9A60-06B87C513FDA}" xr6:coauthVersionLast="47" xr6:coauthVersionMax="47" xr10:uidLastSave="{37ADE8C4-C532-42D2-9BF1-D3B325524F69}"/>
  <bookViews>
    <workbookView xWindow="-120" yWindow="-120" windowWidth="29040" windowHeight="17520" xr2:uid="{00000000-000D-0000-FFFF-FFFF00000000}"/>
  </bookViews>
  <sheets>
    <sheet name="ヒヤリハット等情報からのリスクアセスメント実施シート" sheetId="1" r:id="rId1"/>
    <sheet name="計算用" sheetId="3" state="hidden" r:id="rId2"/>
  </sheets>
  <definedNames>
    <definedName name="_xlnm.Print_Area" localSheetId="0">ヒヤリハット等情報からのリスクアセスメント実施シート!$A$3:$H$23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1" l="1"/>
  <c r="E18" i="1"/>
  <c r="E19" i="1"/>
  <c r="E20" i="1"/>
  <c r="E21" i="1"/>
  <c r="E16" i="1"/>
  <c r="E15" i="1"/>
  <c r="E14" i="1"/>
  <c r="E13" i="1"/>
  <c r="E12" i="1"/>
</calcChain>
</file>

<file path=xl/sharedStrings.xml><?xml version="1.0" encoding="utf-8"?>
<sst xmlns="http://schemas.openxmlformats.org/spreadsheetml/2006/main" count="66" uniqueCount="49">
  <si>
    <t>【このシートの目的】
職場の労働者からヒヤリハット事例を集めたり、危険な作業や箇所がないか意見を聴いて、労働災害発生リスク(以下、「リスクという。」の洗い出しを行い、職場のみんなで話し合ってリスクを評価し、評価したリスクごとに優先順位を踏まえて、労働災害防止対策を検討・実施することが目的です。</t>
    <rPh sb="11" eb="13">
      <t>ショクバ</t>
    </rPh>
    <rPh sb="25" eb="27">
      <t>ジレイ</t>
    </rPh>
    <rPh sb="28" eb="29">
      <t>アツ</t>
    </rPh>
    <rPh sb="36" eb="38">
      <t>サギョウ</t>
    </rPh>
    <rPh sb="45" eb="47">
      <t>イケン</t>
    </rPh>
    <rPh sb="48" eb="49">
      <t>キ</t>
    </rPh>
    <rPh sb="52" eb="54">
      <t>ロウドウ</t>
    </rPh>
    <rPh sb="54" eb="56">
      <t>サイガイ</t>
    </rPh>
    <rPh sb="56" eb="58">
      <t>ハッセイ</t>
    </rPh>
    <rPh sb="62" eb="64">
      <t>イカ</t>
    </rPh>
    <rPh sb="75" eb="76">
      <t>アラ</t>
    </rPh>
    <rPh sb="77" eb="78">
      <t>ダ</t>
    </rPh>
    <rPh sb="80" eb="81">
      <t>オコナ</t>
    </rPh>
    <rPh sb="83" eb="85">
      <t>ショクバ</t>
    </rPh>
    <rPh sb="103" eb="105">
      <t>ヒョウカ</t>
    </rPh>
    <rPh sb="113" eb="117">
      <t>ユウセンジュンイ</t>
    </rPh>
    <rPh sb="118" eb="119">
      <t>フ</t>
    </rPh>
    <rPh sb="123" eb="125">
      <t>ロウドウ</t>
    </rPh>
    <rPh sb="125" eb="127">
      <t>サイガイ</t>
    </rPh>
    <rPh sb="127" eb="129">
      <t>ボウシ</t>
    </rPh>
    <rPh sb="142" eb="144">
      <t>モクテキ</t>
    </rPh>
    <phoneticPr fontId="1"/>
  </si>
  <si>
    <t>No</t>
  </si>
  <si>
    <t>①ヒヤリハット等の内容</t>
    <rPh sb="7" eb="8">
      <t>ナド</t>
    </rPh>
    <phoneticPr fontId="1"/>
  </si>
  <si>
    <t>②重大性</t>
    <phoneticPr fontId="1"/>
  </si>
  <si>
    <t>③発生可能性</t>
    <phoneticPr fontId="1"/>
  </si>
  <si>
    <t>④リスク評価・対応レベル（自動）</t>
    <phoneticPr fontId="1"/>
  </si>
  <si>
    <t>⑤対策（自由記載）</t>
    <phoneticPr fontId="1"/>
  </si>
  <si>
    <t>⑥完了日</t>
    <phoneticPr fontId="1"/>
  </si>
  <si>
    <t>⑦労働者の意見</t>
    <phoneticPr fontId="1"/>
  </si>
  <si>
    <t>通し番号</t>
  </si>
  <si>
    <t>具体的な危険な状況やヒヤリとした内容
（いつ・どこで・何をしていて・どうなりそうになったか）</t>
  </si>
  <si>
    <t xml:space="preserve">災害が発生した場合のけがの程度や影響の大きさを考えて選択してください
</t>
    <rPh sb="0" eb="2">
      <t>サイガイ</t>
    </rPh>
    <phoneticPr fontId="1"/>
  </si>
  <si>
    <t>どの程度の頻度で発生する可能性があるかを選択</t>
  </si>
  <si>
    <t>リスク評価と対応レベルが自動表示されます</t>
    <phoneticPr fontId="1"/>
  </si>
  <si>
    <t>上記の対応レベルや優先順位を参考に、事業者が具体的な対策を記入してください</t>
    <phoneticPr fontId="1"/>
  </si>
  <si>
    <t>対策が完了した日を記入してください</t>
    <rPh sb="9" eb="11">
      <t>キニュウ</t>
    </rPh>
    <phoneticPr fontId="1"/>
  </si>
  <si>
    <t>対策後の作業感・問題点・更なる改善点などを記入してください</t>
    <rPh sb="4" eb="6">
      <t>サギョウ</t>
    </rPh>
    <rPh sb="12" eb="13">
      <t>サラ</t>
    </rPh>
    <rPh sb="21" eb="23">
      <t>キニュウ</t>
    </rPh>
    <phoneticPr fontId="1"/>
  </si>
  <si>
    <t>重い（休業１ヶ月以上）</t>
  </si>
  <si>
    <t>数年に1回程度</t>
  </si>
  <si>
    <t>致命的（死亡災害や障害の残る怪我等）</t>
  </si>
  <si>
    <t>ひと月～数ヶ月1回程度</t>
  </si>
  <si>
    <t>重大性</t>
  </si>
  <si>
    <t>半年～年1回程度</t>
  </si>
  <si>
    <t>ひと月～数ヶ月1回程度</t>
    <phoneticPr fontId="1"/>
  </si>
  <si>
    <t>毎日～ひと月１回程度</t>
    <rPh sb="0" eb="2">
      <t>マイニチ</t>
    </rPh>
    <phoneticPr fontId="1"/>
  </si>
  <si>
    <t>※ B2:E5 を変更するとリスク評価が変わります。</t>
  </si>
  <si>
    <t>軽度（不休災害・かすり傷等）</t>
  </si>
  <si>
    <t>低</t>
  </si>
  <si>
    <t>中</t>
  </si>
  <si>
    <t>高</t>
  </si>
  <si>
    <t>中程度（休業災害で完治するもの）</t>
  </si>
  <si>
    <t>中</t>
    <rPh sb="0" eb="1">
      <t>チュウ</t>
    </rPh>
    <phoneticPr fontId="1"/>
  </si>
  <si>
    <t>高</t>
    <rPh sb="0" eb="1">
      <t>コウ</t>
    </rPh>
    <phoneticPr fontId="1"/>
  </si>
  <si>
    <r>
      <t>【入力方法】
① ヒヤリハット等の内容を記入してください。②「重大性」と③「発生可能性」をそれぞれ選択してください。④リスクが自動で表示されます。
⑤リスクに応じて対策を検討し記入してください。また、検討した対策のうち、</t>
    </r>
    <r>
      <rPr>
        <b/>
        <u/>
        <sz val="11"/>
        <color rgb="FFFF0000"/>
        <rFont val="游ゴシック"/>
        <family val="3"/>
        <charset val="128"/>
      </rPr>
      <t xml:space="preserve">エイジフレンドリー補助金を申請する対策については、交付申請後に交付決定された後に、決定内容に従って取組を開始（専門家による指導、機器の購入、設備等の工事を発注）していただく必要があります。交付決定日より前に取組を開始（発注）していた場合は、補助金をお支払いすることができませんので十分注意してください。また、交付決定を受けた取組のすべてが完了する前（着手時点など）に業者等に代金等を支払った場合（いわゆる「前払い」）や発注・契約・購入を行う前の補助事業の実施についても同様に、補助金をお支払いすることができません。交付決定を受けた取組のすべてが完了した後に業者に代金等を支払い、その上で、期限までに実施報告と補助金の支払い申請を行ってください。
</t>
    </r>
    <r>
      <rPr>
        <b/>
        <sz val="11"/>
        <rFont val="游ゴシック"/>
        <family val="3"/>
        <charset val="128"/>
      </rPr>
      <t>⑥対策を完了した日を記入してください。⑦ 対策完了後、労働者の意見を聴いて記入してください。</t>
    </r>
    <rPh sb="15" eb="16">
      <t>ナド</t>
    </rPh>
    <rPh sb="100" eb="102">
      <t>ケントウ</t>
    </rPh>
    <rPh sb="104" eb="106">
      <t>タイサク</t>
    </rPh>
    <rPh sb="127" eb="129">
      <t>タイサク</t>
    </rPh>
    <rPh sb="135" eb="137">
      <t>コウフ</t>
    </rPh>
    <rPh sb="137" eb="140">
      <t>シンセイゴ</t>
    </rPh>
    <rPh sb="141" eb="143">
      <t>コウフ</t>
    </rPh>
    <rPh sb="143" eb="145">
      <t>ケッテイ</t>
    </rPh>
    <rPh sb="148" eb="149">
      <t>アト</t>
    </rPh>
    <rPh sb="151" eb="153">
      <t>ケッテイ</t>
    </rPh>
    <rPh sb="153" eb="155">
      <t>ナイヨウ</t>
    </rPh>
    <rPh sb="156" eb="157">
      <t>シタガ</t>
    </rPh>
    <rPh sb="434" eb="436">
      <t>タイサク</t>
    </rPh>
    <rPh sb="437" eb="439">
      <t>カンリョウ</t>
    </rPh>
    <rPh sb="441" eb="442">
      <t>ヒ</t>
    </rPh>
    <rPh sb="443" eb="445">
      <t>キニュウ</t>
    </rPh>
    <rPh sb="456" eb="458">
      <t>カンリョウ</t>
    </rPh>
    <rPh sb="467" eb="468">
      <t>キ</t>
    </rPh>
    <phoneticPr fontId="1"/>
  </si>
  <si>
    <r>
      <t>【対策の検討方法】 対策の検討にあたっては、①や②に基づいた対策を最優先に検討してください。</t>
    </r>
    <r>
      <rPr>
        <b/>
        <sz val="11"/>
        <color rgb="FFFF0000"/>
        <rFont val="游ゴシック"/>
        <family val="3"/>
        <charset val="128"/>
      </rPr>
      <t>（エイジフレンドリー補助金の対象となる対策は、補助金のHPに掲載したリーフレット等をご確認ください。）</t>
    </r>
    <r>
      <rPr>
        <b/>
        <sz val="11"/>
        <rFont val="游ゴシック"/>
        <family val="3"/>
        <charset val="128"/>
      </rPr>
      <t xml:space="preserve">
① 危険を取り除く対策（例：危険な作業の廃止、作業方法の変更等）　　　　　　　　　　　　　　　　　　　　　　　　　　　　　　　　　　　　
② 設備面の改善となる対策（例：設備の改善、安全装置の設置、手すりの設置、滑り止めの設置、段差の解消等）
③ 作業方法やルールを見直す対策（例：作業手順の見直し、作業マニュアルの作成、安全衛生教育、注意喚起の表示等）
④ 保護具による対策（例：ヘルメット、防滑靴、手袋等）</t>
    </r>
    <rPh sb="10" eb="12">
      <t>タイサク</t>
    </rPh>
    <rPh sb="13" eb="15">
      <t>ケントウ</t>
    </rPh>
    <rPh sb="26" eb="27">
      <t>モト</t>
    </rPh>
    <rPh sb="33" eb="34">
      <t>サイ</t>
    </rPh>
    <rPh sb="37" eb="39">
      <t>ケントウ</t>
    </rPh>
    <rPh sb="56" eb="58">
      <t>ホジョ</t>
    </rPh>
    <rPh sb="58" eb="59">
      <t>キン</t>
    </rPh>
    <rPh sb="60" eb="62">
      <t>タイショウ</t>
    </rPh>
    <rPh sb="65" eb="67">
      <t>タイサク</t>
    </rPh>
    <rPh sb="69" eb="72">
      <t>ホジョキン</t>
    </rPh>
    <rPh sb="76" eb="78">
      <t>ケイサイ</t>
    </rPh>
    <rPh sb="86" eb="87">
      <t>ナド</t>
    </rPh>
    <rPh sb="89" eb="91">
      <t>カクニン</t>
    </rPh>
    <rPh sb="248" eb="250">
      <t>サギョウ</t>
    </rPh>
    <rPh sb="261" eb="263">
      <t>エイセイ</t>
    </rPh>
    <rPh sb="271" eb="273">
      <t>ヒョウジ</t>
    </rPh>
    <rPh sb="295" eb="296">
      <t>ボウ</t>
    </rPh>
    <rPh sb="296" eb="297">
      <t>スベ</t>
    </rPh>
    <rPh sb="301" eb="302">
      <t>ナド</t>
    </rPh>
    <phoneticPr fontId="1"/>
  </si>
  <si>
    <t>毎日～ひと月１回程度</t>
  </si>
  <si>
    <t>株式会社○○○○１階の○○製造エリアを歩くとき、当該場所の床面は、蒸気等によって濡れており水気があり、長靴が滑って転倒しそうになる。（記載例）</t>
    <rPh sb="0" eb="8">
      <t>カブシキガイシャマルマルマルマル</t>
    </rPh>
    <rPh sb="9" eb="10">
      <t>カイ</t>
    </rPh>
    <rPh sb="13" eb="15">
      <t>セイゾウ</t>
    </rPh>
    <rPh sb="19" eb="20">
      <t>アル</t>
    </rPh>
    <rPh sb="24" eb="26">
      <t>トウガイ</t>
    </rPh>
    <rPh sb="26" eb="28">
      <t>バショ</t>
    </rPh>
    <rPh sb="29" eb="31">
      <t>ユカメン</t>
    </rPh>
    <rPh sb="33" eb="35">
      <t>ジョウキ</t>
    </rPh>
    <rPh sb="35" eb="36">
      <t>トウ</t>
    </rPh>
    <rPh sb="40" eb="41">
      <t>ヌ</t>
    </rPh>
    <rPh sb="41" eb="42">
      <t>ミズケ</t>
    </rPh>
    <rPh sb="45" eb="47">
      <t>ミズケ</t>
    </rPh>
    <rPh sb="51" eb="53">
      <t>ナガグツ</t>
    </rPh>
    <rPh sb="54" eb="55">
      <t>スベ</t>
    </rPh>
    <rPh sb="57" eb="59">
      <t>テントウ</t>
    </rPh>
    <rPh sb="67" eb="70">
      <t>キサイレイ</t>
    </rPh>
    <phoneticPr fontId="1"/>
  </si>
  <si>
    <t>株式会社○○○○１階の玄関から事務所に繋がる廊下を歩くとき、段ボールが置いてあり、つまずいて転倒しそうになる。（記載例）</t>
    <rPh sb="0" eb="8">
      <t>カブシキガイシャマルマルマルマル</t>
    </rPh>
    <rPh sb="9" eb="10">
      <t>カイ</t>
    </rPh>
    <rPh sb="11" eb="13">
      <t>ゲンカン</t>
    </rPh>
    <rPh sb="15" eb="18">
      <t>ジムショ</t>
    </rPh>
    <rPh sb="19" eb="20">
      <t>ツナ</t>
    </rPh>
    <rPh sb="22" eb="24">
      <t>ロウカ</t>
    </rPh>
    <rPh sb="25" eb="26">
      <t>アル</t>
    </rPh>
    <rPh sb="30" eb="31">
      <t>ダン</t>
    </rPh>
    <rPh sb="35" eb="36">
      <t>オ</t>
    </rPh>
    <rPh sb="46" eb="48">
      <t>テントウ</t>
    </rPh>
    <rPh sb="56" eb="59">
      <t>キサイレイ</t>
    </rPh>
    <phoneticPr fontId="1"/>
  </si>
  <si>
    <t>株式会社○○○○　○○屋の１階から２階の従業員用階段を昇降するとき、踏み面に滑り止めがなく、手すりもないことから、転落しそうになる。</t>
    <rPh sb="0" eb="8">
      <t>カブシキガイシャマルマルマルマル</t>
    </rPh>
    <rPh sb="11" eb="12">
      <t>ヤ</t>
    </rPh>
    <rPh sb="14" eb="15">
      <t>カイ</t>
    </rPh>
    <rPh sb="18" eb="19">
      <t>カイ</t>
    </rPh>
    <rPh sb="20" eb="23">
      <t>ジュウギョウイン</t>
    </rPh>
    <rPh sb="23" eb="24">
      <t>ヨウ</t>
    </rPh>
    <rPh sb="24" eb="26">
      <t>カイダン</t>
    </rPh>
    <rPh sb="27" eb="29">
      <t>ショウコウ</t>
    </rPh>
    <rPh sb="34" eb="35">
      <t>フ</t>
    </rPh>
    <rPh sb="36" eb="37">
      <t>メン</t>
    </rPh>
    <rPh sb="38" eb="39">
      <t>スベ</t>
    </rPh>
    <rPh sb="40" eb="41">
      <t>ド</t>
    </rPh>
    <rPh sb="46" eb="47">
      <t>テ</t>
    </rPh>
    <rPh sb="57" eb="59">
      <t>テンラク</t>
    </rPh>
    <phoneticPr fontId="1"/>
  </si>
  <si>
    <t>株式会社○○○○の事務所および○○屋の１階販売所で、届いた段ボール等を開封する際に、刃が欠けたカッターナイフを使っていたところ、刃滑りを起こして手の指を切りそうになる。</t>
    <rPh sb="0" eb="8">
      <t>カブシキガイシャマルマルマルマル</t>
    </rPh>
    <rPh sb="9" eb="12">
      <t>ジムショ</t>
    </rPh>
    <rPh sb="17" eb="18">
      <t>ヤ</t>
    </rPh>
    <rPh sb="20" eb="21">
      <t>カイ</t>
    </rPh>
    <rPh sb="21" eb="24">
      <t>ハンバイショ</t>
    </rPh>
    <rPh sb="26" eb="27">
      <t>トド</t>
    </rPh>
    <rPh sb="29" eb="30">
      <t>ダン</t>
    </rPh>
    <rPh sb="33" eb="34">
      <t>ナド</t>
    </rPh>
    <rPh sb="35" eb="37">
      <t>カイフウ</t>
    </rPh>
    <rPh sb="39" eb="40">
      <t>サイ</t>
    </rPh>
    <rPh sb="42" eb="43">
      <t>ハ</t>
    </rPh>
    <rPh sb="44" eb="45">
      <t>カ</t>
    </rPh>
    <rPh sb="55" eb="56">
      <t>ツカ</t>
    </rPh>
    <rPh sb="64" eb="65">
      <t>ハ</t>
    </rPh>
    <rPh sb="65" eb="66">
      <t>スベ</t>
    </rPh>
    <rPh sb="68" eb="69">
      <t>オ</t>
    </rPh>
    <rPh sb="72" eb="73">
      <t>テ</t>
    </rPh>
    <rPh sb="74" eb="75">
      <t>ユビ</t>
    </rPh>
    <rPh sb="76" eb="77">
      <t>キ</t>
    </rPh>
    <phoneticPr fontId="1"/>
  </si>
  <si>
    <t>製造エリアの床面について、防滑性能の高い床材を導入する。</t>
    <rPh sb="0" eb="2">
      <t>セイゾウ</t>
    </rPh>
    <rPh sb="6" eb="8">
      <t>ユカメン</t>
    </rPh>
    <rPh sb="13" eb="15">
      <t>ボウカツ</t>
    </rPh>
    <rPh sb="15" eb="17">
      <t>セイノウ</t>
    </rPh>
    <rPh sb="18" eb="19">
      <t>タカ</t>
    </rPh>
    <rPh sb="20" eb="21">
      <t>ユカ</t>
    </rPh>
    <rPh sb="21" eb="22">
      <t>ザイ</t>
    </rPh>
    <rPh sb="23" eb="25">
      <t>ドウニュウ</t>
    </rPh>
    <phoneticPr fontId="1"/>
  </si>
  <si>
    <t>廊下の整理整頓を行い、段ボールなどの障害物を置いたままにしないようにする。</t>
    <rPh sb="0" eb="2">
      <t>ロウカ</t>
    </rPh>
    <rPh sb="3" eb="7">
      <t>セイリセイトン</t>
    </rPh>
    <rPh sb="8" eb="9">
      <t>オコナ</t>
    </rPh>
    <rPh sb="11" eb="12">
      <t>ダン</t>
    </rPh>
    <rPh sb="18" eb="21">
      <t>ショウガイブツ</t>
    </rPh>
    <rPh sb="22" eb="23">
      <t>オ</t>
    </rPh>
    <phoneticPr fontId="1"/>
  </si>
  <si>
    <t>階段に滑り止めを設置するほか、両手すりを設置する。</t>
    <rPh sb="0" eb="2">
      <t>カイダン</t>
    </rPh>
    <rPh sb="3" eb="4">
      <t>スベ</t>
    </rPh>
    <rPh sb="5" eb="6">
      <t>ド</t>
    </rPh>
    <rPh sb="8" eb="10">
      <t>セッチ</t>
    </rPh>
    <rPh sb="15" eb="16">
      <t>リョウ</t>
    </rPh>
    <rPh sb="16" eb="17">
      <t>テ</t>
    </rPh>
    <rPh sb="20" eb="22">
      <t>セッチ</t>
    </rPh>
    <phoneticPr fontId="1"/>
  </si>
  <si>
    <t>カッターナイフなどの用具については、点検を行い、刃が欠けたものは交換し、使用しないようにする。</t>
    <rPh sb="10" eb="12">
      <t>ヨウグ</t>
    </rPh>
    <rPh sb="18" eb="20">
      <t>テンケン</t>
    </rPh>
    <rPh sb="21" eb="22">
      <t>オコナ</t>
    </rPh>
    <rPh sb="24" eb="25">
      <t>ハ</t>
    </rPh>
    <rPh sb="26" eb="27">
      <t>カ</t>
    </rPh>
    <rPh sb="32" eb="34">
      <t>コウカン</t>
    </rPh>
    <rPh sb="36" eb="38">
      <t>シヨウ</t>
    </rPh>
    <phoneticPr fontId="1"/>
  </si>
  <si>
    <t>整理整頓を心がけ、物を放置しないように通路の状態を維持するように、みんなで注意していくと賛同があった。</t>
    <rPh sb="0" eb="4">
      <t>セイリセイトン</t>
    </rPh>
    <rPh sb="5" eb="6">
      <t>ココロ</t>
    </rPh>
    <rPh sb="9" eb="10">
      <t>モノ</t>
    </rPh>
    <rPh sb="11" eb="13">
      <t>ホウチ</t>
    </rPh>
    <rPh sb="19" eb="21">
      <t>ツウロ</t>
    </rPh>
    <rPh sb="22" eb="24">
      <t>ジョウタイ</t>
    </rPh>
    <rPh sb="25" eb="27">
      <t>イジ</t>
    </rPh>
    <rPh sb="37" eb="39">
      <t>チュウイ</t>
    </rPh>
    <rPh sb="44" eb="46">
      <t>サンドウ</t>
    </rPh>
    <phoneticPr fontId="1"/>
  </si>
  <si>
    <t>カッターナイフなどを扱う際は、防刃手袋の支給をしたらどうかと意見があり、試しに手袋を支給して作業してもらい感想を聞くことにした。
（好評であれば、順次購入して支給する。）</t>
    <rPh sb="10" eb="11">
      <t>アツカ</t>
    </rPh>
    <rPh sb="12" eb="13">
      <t>サイ</t>
    </rPh>
    <rPh sb="15" eb="17">
      <t>ボウジン</t>
    </rPh>
    <rPh sb="17" eb="19">
      <t>テブクロ</t>
    </rPh>
    <rPh sb="20" eb="22">
      <t>シキュウ</t>
    </rPh>
    <rPh sb="30" eb="32">
      <t>イケン</t>
    </rPh>
    <rPh sb="36" eb="37">
      <t>タメ</t>
    </rPh>
    <rPh sb="39" eb="41">
      <t>テブクロ</t>
    </rPh>
    <rPh sb="42" eb="44">
      <t>シキュウ</t>
    </rPh>
    <rPh sb="46" eb="48">
      <t>サギョウ</t>
    </rPh>
    <rPh sb="53" eb="55">
      <t>カンソウ</t>
    </rPh>
    <rPh sb="56" eb="57">
      <t>キ</t>
    </rPh>
    <rPh sb="66" eb="68">
      <t>コウヒョウ</t>
    </rPh>
    <rPh sb="73" eb="75">
      <t>ジュンジ</t>
    </rPh>
    <rPh sb="75" eb="77">
      <t>コウニュウ</t>
    </rPh>
    <rPh sb="79" eb="81">
      <t>シキュウ</t>
    </rPh>
    <phoneticPr fontId="1"/>
  </si>
  <si>
    <r>
      <t>事業場名：株式会社○○○○</t>
    </r>
    <r>
      <rPr>
        <b/>
        <u/>
        <sz val="11"/>
        <color theme="1"/>
        <rFont val="游ゴシック"/>
        <family val="3"/>
        <charset val="128"/>
        <scheme val="minor"/>
      </rPr>
      <t>　　　　　　　　　　　　　　　　　　</t>
    </r>
    <rPh sb="0" eb="3">
      <t>ジギョウジョウ</t>
    </rPh>
    <rPh sb="3" eb="4">
      <t>メイ</t>
    </rPh>
    <rPh sb="5" eb="13">
      <t>カブシキガイシャマルマルマルマル</t>
    </rPh>
    <phoneticPr fontId="1"/>
  </si>
  <si>
    <r>
      <t>リスクアセスメントシート(労働者からのヒヤリハット等情報収集によるリスク評価)　</t>
    </r>
    <r>
      <rPr>
        <b/>
        <u/>
        <sz val="10"/>
        <color theme="1"/>
        <rFont val="游ゴシック"/>
        <family val="3"/>
        <charset val="128"/>
        <scheme val="minor"/>
      </rPr>
      <t>自社の安全衛生担当者※が実施する場合の参考様式</t>
    </r>
    <rPh sb="13" eb="16">
      <t>ロウドウシャ</t>
    </rPh>
    <rPh sb="25" eb="26">
      <t>ナド</t>
    </rPh>
    <rPh sb="26" eb="28">
      <t>ジョウホウ</t>
    </rPh>
    <rPh sb="28" eb="30">
      <t>シュウシュウ</t>
    </rPh>
    <rPh sb="36" eb="38">
      <t>ヒョウカ</t>
    </rPh>
    <rPh sb="59" eb="61">
      <t>サンコウ</t>
    </rPh>
    <rPh sb="61" eb="63">
      <t>ヨウシキ</t>
    </rPh>
    <phoneticPr fontId="1"/>
  </si>
  <si>
    <t>記載例</t>
    <rPh sb="0" eb="3">
      <t>キサイレイ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</si>
</sst>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1" x14ac:knownFonts="1">
    <font>
      <sz val="11"/>
      <color theme="1"/>
      <name val="游ゴシック"/>
      <family val="2"/>
      <charset val="128"/>
      <scheme val="minor"/>
    </font>
    <font>
      <sz val="6"/>
      <name val="游ゴシック"/>
      <family val="2"/>
      <charset val="128"/>
      <scheme val="minor"/>
    </font>
    <font>
      <b/>
      <sz val="11"/>
      <name val="游ゴシック"/>
      <family val="3"/>
      <charset val="128"/>
    </font>
    <font>
      <i/>
      <sz val="9"/>
      <name val="游ゴシック"/>
      <family val="3"/>
      <charset val="128"/>
    </font>
    <font>
      <b/>
      <sz val="11"/>
      <color theme="1"/>
      <name val="游ゴシック"/>
      <family val="3"/>
      <charset val="128"/>
      <scheme val="minor"/>
    </font>
    <font>
      <b/>
      <u/>
      <sz val="11"/>
      <color theme="1"/>
      <name val="游ゴシック"/>
      <family val="3"/>
      <charset val="128"/>
      <scheme val="minor"/>
    </font>
    <font>
      <b/>
      <sz val="12"/>
      <color theme="1"/>
      <name val="游ゴシック"/>
      <family val="3"/>
      <charset val="128"/>
      <scheme val="minor"/>
    </font>
    <font>
      <b/>
      <u/>
      <sz val="11"/>
      <color rgb="FFFF0000"/>
      <name val="游ゴシック"/>
      <family val="3"/>
      <charset val="128"/>
    </font>
    <font>
      <b/>
      <u/>
      <sz val="10"/>
      <color theme="1"/>
      <name val="游ゴシック"/>
      <family val="3"/>
      <charset val="128"/>
      <scheme val="minor"/>
    </font>
    <font>
      <b/>
      <sz val="11"/>
      <color rgb="FFFF0000"/>
      <name val="游ゴシック"/>
      <family val="3"/>
      <charset val="128"/>
    </font>
    <font>
      <b/>
      <sz val="20"/>
      <color rgb="FFFF0000"/>
      <name val="游ゴシック"/>
      <family val="3"/>
      <charset val="128"/>
      <scheme val="minor"/>
    </font>
  </fonts>
  <fills count="4">
    <fill>
      <patternFill patternType="none"/>
    </fill>
    <fill>
      <patternFill patternType="gray125"/>
    </fill>
    <fill>
      <patternFill patternType="solid">
        <fgColor rgb="FFDDDDDD"/>
      </patternFill>
    </fill>
    <fill>
      <patternFill patternType="solid">
        <fgColor theme="0" tint="-4.9989318521683403E-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2">
    <xf numFmtId="0" fontId="0" fillId="0" borderId="0" xfId="0">
      <alignment vertical="center"/>
    </xf>
    <xf numFmtId="0" fontId="0" fillId="0" borderId="0" xfId="0" applyAlignment="1"/>
    <xf numFmtId="0" fontId="0" fillId="0" borderId="1" xfId="0" applyBorder="1" applyAlignment="1">
      <alignment vertical="top" wrapText="1"/>
    </xf>
    <xf numFmtId="0" fontId="3" fillId="0" borderId="0" xfId="0" applyFont="1" applyAlignment="1">
      <alignment vertical="top" wrapText="1"/>
    </xf>
    <xf numFmtId="0" fontId="2" fillId="2" borderId="0" xfId="0" applyFont="1" applyFill="1" applyAlignment="1">
      <alignment horizontal="center" vertical="center" wrapText="1"/>
    </xf>
    <xf numFmtId="0" fontId="0" fillId="3" borderId="1" xfId="0" applyFill="1" applyBorder="1" applyAlignment="1">
      <alignment vertical="top" wrapText="1"/>
    </xf>
    <xf numFmtId="176" fontId="0" fillId="0" borderId="1" xfId="0" applyNumberFormat="1" applyBorder="1" applyAlignment="1">
      <alignment vertical="top" wrapText="1"/>
    </xf>
    <xf numFmtId="0" fontId="2" fillId="0" borderId="0" xfId="0" applyFont="1" applyAlignment="1">
      <alignment vertical="center" wrapText="1"/>
    </xf>
    <xf numFmtId="0" fontId="0" fillId="0" borderId="0" xfId="0" applyAlignment="1"/>
    <xf numFmtId="0" fontId="6" fillId="0" borderId="0" xfId="0" applyFont="1" applyAlignment="1">
      <alignment horizontal="left" vertical="center"/>
    </xf>
    <xf numFmtId="0" fontId="4" fillId="0" borderId="0" xfId="0" applyFont="1" applyAlignment="1">
      <alignment horizontal="left" vertical="center"/>
    </xf>
    <xf numFmtId="0" fontId="10"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904876</xdr:colOff>
      <xdr:row>7</xdr:row>
      <xdr:rowOff>219074</xdr:rowOff>
    </xdr:from>
    <xdr:to>
      <xdr:col>7</xdr:col>
      <xdr:colOff>1666876</xdr:colOff>
      <xdr:row>7</xdr:row>
      <xdr:rowOff>981074</xdr:rowOff>
    </xdr:to>
    <xdr:pic>
      <xdr:nvPicPr>
        <xdr:cNvPr id="2" name="図 1">
          <a:extLst>
            <a:ext uri="{FF2B5EF4-FFF2-40B4-BE49-F238E27FC236}">
              <a16:creationId xmlns:a16="http://schemas.microsoft.com/office/drawing/2014/main" id="{79D9E74F-B19B-C9BD-A69D-D01EBD0AD5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92526" y="4029074"/>
          <a:ext cx="762000"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409575</xdr:colOff>
      <xdr:row>7</xdr:row>
      <xdr:rowOff>409575</xdr:rowOff>
    </xdr:from>
    <xdr:ext cx="3429144" cy="328423"/>
    <xdr:sp macro="" textlink="">
      <xdr:nvSpPr>
        <xdr:cNvPr id="3" name="テキスト ボックス 2">
          <a:extLst>
            <a:ext uri="{FF2B5EF4-FFF2-40B4-BE49-F238E27FC236}">
              <a16:creationId xmlns:a16="http://schemas.microsoft.com/office/drawing/2014/main" id="{16E74ED9-D506-80E9-EF07-719E49612B24}"/>
            </a:ext>
          </a:extLst>
        </xdr:cNvPr>
        <xdr:cNvSpPr txBox="1"/>
      </xdr:nvSpPr>
      <xdr:spPr>
        <a:xfrm>
          <a:off x="9401175" y="4219575"/>
          <a:ext cx="3429144" cy="32842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kern="1200">
              <a:solidFill>
                <a:srgbClr val="FF0000"/>
              </a:solidFill>
              <a:latin typeface="+mn-ea"/>
              <a:ea typeface="+mn-ea"/>
            </a:rPr>
            <a:t>エイジフレンドリー補助金ホームページはこちら→</a:t>
          </a:r>
        </a:p>
      </xdr:txBody>
    </xdr:sp>
    <xdr:clientData/>
  </xdr:oneCellAnchor>
  <xdr:twoCellAnchor>
    <xdr:from>
      <xdr:col>1</xdr:col>
      <xdr:colOff>342899</xdr:colOff>
      <xdr:row>15</xdr:row>
      <xdr:rowOff>200024</xdr:rowOff>
    </xdr:from>
    <xdr:to>
      <xdr:col>5</xdr:col>
      <xdr:colOff>1019174</xdr:colOff>
      <xdr:row>17</xdr:row>
      <xdr:rowOff>76199</xdr:rowOff>
    </xdr:to>
    <xdr:sp macro="" textlink="">
      <xdr:nvSpPr>
        <xdr:cNvPr id="5" name="吹き出し: 角を丸めた四角形 4">
          <a:extLst>
            <a:ext uri="{FF2B5EF4-FFF2-40B4-BE49-F238E27FC236}">
              <a16:creationId xmlns:a16="http://schemas.microsoft.com/office/drawing/2014/main" id="{575C3F34-4E49-4C42-B8F8-D77BF43E3128}"/>
            </a:ext>
          </a:extLst>
        </xdr:cNvPr>
        <xdr:cNvSpPr/>
      </xdr:nvSpPr>
      <xdr:spPr>
        <a:xfrm>
          <a:off x="647699" y="12811124"/>
          <a:ext cx="13039725" cy="1895475"/>
        </a:xfrm>
        <a:prstGeom prst="wedgeRoundRectCallout">
          <a:avLst>
            <a:gd name="adj1" fmla="val -20426"/>
            <a:gd name="adj2" fmla="val -63878"/>
            <a:gd name="adj3" fmla="val 16667"/>
          </a:avLst>
        </a:prstGeom>
        <a:solidFill>
          <a:schemeClr val="tx2">
            <a:lumMod val="10000"/>
            <a:lumOff val="9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kern="1200">
              <a:solidFill>
                <a:srgbClr val="FF0000"/>
              </a:solidFill>
            </a:rPr>
            <a:t>上記はリスクアセスメント実施の一例となります。リスクアセスメントは「</a:t>
          </a:r>
          <a:r>
            <a:rPr kumimoji="1" lang="ja-JP" altLang="en-US" sz="1400" b="1" u="sng" kern="1200">
              <a:solidFill>
                <a:srgbClr val="FF0000"/>
              </a:solidFill>
            </a:rPr>
            <a:t>安全管理者、衛生管理者、安全衛生推進者、衛生推進者</a:t>
          </a:r>
          <a:r>
            <a:rPr kumimoji="1" lang="ja-JP" altLang="en-US" sz="1400" b="1" kern="1200">
              <a:solidFill>
                <a:srgbClr val="FF0000"/>
              </a:solidFill>
            </a:rPr>
            <a:t>」のいずれかの資格要件を満たしたものを安全衛生担当者として、実施するようにしてください。</a:t>
          </a:r>
          <a:endParaRPr kumimoji="1" lang="en-US" altLang="ja-JP" sz="1400" b="1" kern="1200">
            <a:solidFill>
              <a:srgbClr val="FF0000"/>
            </a:solidFill>
          </a:endParaRPr>
        </a:p>
        <a:p>
          <a:pPr algn="l"/>
          <a:r>
            <a:rPr kumimoji="1" lang="ja-JP" altLang="en-US" sz="1400" b="1" kern="1200">
              <a:solidFill>
                <a:srgbClr val="FF0000"/>
              </a:solidFill>
            </a:rPr>
            <a:t>リスクアセスメントは、まず青点線内のとおり、労働者からのヒヤリハットや社内パトロールなどで把握した職場における危険性・有害性を洗い出し、判定されたリスクに基づいて、リスクを下げるための対策を検討してください。検討された対策のうち、補助金の対象となる取組についてはリスクが高いと判断される優先順位の高いものから申請が可能です。</a:t>
          </a:r>
        </a:p>
      </xdr:txBody>
    </xdr:sp>
    <xdr:clientData/>
  </xdr:twoCellAnchor>
  <xdr:twoCellAnchor>
    <xdr:from>
      <xdr:col>0</xdr:col>
      <xdr:colOff>28576</xdr:colOff>
      <xdr:row>8</xdr:row>
      <xdr:rowOff>209549</xdr:rowOff>
    </xdr:from>
    <xdr:to>
      <xdr:col>6</xdr:col>
      <xdr:colOff>38100</xdr:colOff>
      <xdr:row>14</xdr:row>
      <xdr:rowOff>1628774</xdr:rowOff>
    </xdr:to>
    <xdr:sp macro="" textlink="">
      <xdr:nvSpPr>
        <xdr:cNvPr id="6" name="正方形/長方形 5">
          <a:extLst>
            <a:ext uri="{FF2B5EF4-FFF2-40B4-BE49-F238E27FC236}">
              <a16:creationId xmlns:a16="http://schemas.microsoft.com/office/drawing/2014/main" id="{1449825A-BCF1-4A5B-B967-B0F68D0E3E85}"/>
            </a:ext>
          </a:extLst>
        </xdr:cNvPr>
        <xdr:cNvSpPr/>
      </xdr:nvSpPr>
      <xdr:spPr>
        <a:xfrm>
          <a:off x="28576" y="5172074"/>
          <a:ext cx="14468474" cy="7400925"/>
        </a:xfrm>
        <a:prstGeom prst="rect">
          <a:avLst/>
        </a:prstGeom>
        <a:noFill/>
        <a:ln w="38100">
          <a:solidFill>
            <a:schemeClr val="accent1">
              <a:lumMod val="40000"/>
              <a:lumOff val="60000"/>
            </a:schemeClr>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6</xdr:col>
      <xdr:colOff>104776</xdr:colOff>
      <xdr:row>8</xdr:row>
      <xdr:rowOff>180975</xdr:rowOff>
    </xdr:from>
    <xdr:to>
      <xdr:col>8</xdr:col>
      <xdr:colOff>38101</xdr:colOff>
      <xdr:row>15</xdr:row>
      <xdr:rowOff>0</xdr:rowOff>
    </xdr:to>
    <xdr:sp macro="" textlink="">
      <xdr:nvSpPr>
        <xdr:cNvPr id="7" name="正方形/長方形 6">
          <a:extLst>
            <a:ext uri="{FF2B5EF4-FFF2-40B4-BE49-F238E27FC236}">
              <a16:creationId xmlns:a16="http://schemas.microsoft.com/office/drawing/2014/main" id="{DB8B4FF6-9403-4D32-9F6C-F1E16B001BD6}"/>
            </a:ext>
          </a:extLst>
        </xdr:cNvPr>
        <xdr:cNvSpPr/>
      </xdr:nvSpPr>
      <xdr:spPr>
        <a:xfrm>
          <a:off x="14563726" y="5143500"/>
          <a:ext cx="3067050" cy="7467600"/>
        </a:xfrm>
        <a:prstGeom prst="rect">
          <a:avLst/>
        </a:prstGeom>
        <a:noFill/>
        <a:ln w="38100">
          <a:solidFill>
            <a:schemeClr val="accent3">
              <a:lumMod val="40000"/>
              <a:lumOff val="60000"/>
            </a:schemeClr>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5</xdr:col>
      <xdr:colOff>1752599</xdr:colOff>
      <xdr:row>15</xdr:row>
      <xdr:rowOff>323850</xdr:rowOff>
    </xdr:from>
    <xdr:to>
      <xdr:col>8</xdr:col>
      <xdr:colOff>247650</xdr:colOff>
      <xdr:row>16</xdr:row>
      <xdr:rowOff>885825</xdr:rowOff>
    </xdr:to>
    <xdr:sp macro="" textlink="">
      <xdr:nvSpPr>
        <xdr:cNvPr id="9" name="吹き出し: 角を丸めた四角形 8">
          <a:extLst>
            <a:ext uri="{FF2B5EF4-FFF2-40B4-BE49-F238E27FC236}">
              <a16:creationId xmlns:a16="http://schemas.microsoft.com/office/drawing/2014/main" id="{9711D389-F618-4928-88E2-41B83BF57213}"/>
            </a:ext>
          </a:extLst>
        </xdr:cNvPr>
        <xdr:cNvSpPr/>
      </xdr:nvSpPr>
      <xdr:spPr>
        <a:xfrm>
          <a:off x="14420849" y="12934950"/>
          <a:ext cx="3419476" cy="1571625"/>
        </a:xfrm>
        <a:prstGeom prst="wedgeRoundRectCallout">
          <a:avLst>
            <a:gd name="adj1" fmla="val -18809"/>
            <a:gd name="adj2" fmla="val -66220"/>
            <a:gd name="adj3" fmla="val 16667"/>
          </a:avLst>
        </a:prstGeom>
        <a:solidFill>
          <a:schemeClr val="accent3">
            <a:lumMod val="20000"/>
            <a:lumOff val="80000"/>
          </a:schemeClr>
        </a:solidFill>
        <a:ln>
          <a:solidFill>
            <a:schemeClr val="accent3"/>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kern="1200">
              <a:solidFill>
                <a:srgbClr val="FF0000"/>
              </a:solidFill>
            </a:rPr>
            <a:t>緑点線内の記載について、補助金の申請には不要ですが、青点線で検討されたリスク低減対策を実施した後、労働者</a:t>
          </a:r>
          <a:r>
            <a:rPr kumimoji="1" lang="en-US" altLang="ja-JP" sz="1200" b="1" kern="1200">
              <a:solidFill>
                <a:srgbClr val="FF0000"/>
              </a:solidFill>
            </a:rPr>
            <a:t>(</a:t>
          </a:r>
          <a:r>
            <a:rPr kumimoji="1" lang="ja-JP" altLang="en-US" sz="1200" b="1" kern="1200">
              <a:solidFill>
                <a:srgbClr val="FF0000"/>
              </a:solidFill>
            </a:rPr>
            <a:t>安全衛生委員会や職場ミーティング等の場で</a:t>
          </a:r>
          <a:r>
            <a:rPr kumimoji="1" lang="en-US" altLang="ja-JP" sz="1200" b="1" kern="1200">
              <a:solidFill>
                <a:srgbClr val="FF0000"/>
              </a:solidFill>
            </a:rPr>
            <a:t>)</a:t>
          </a:r>
          <a:r>
            <a:rPr kumimoji="1" lang="ja-JP" altLang="en-US" sz="1200" b="1" kern="1200">
              <a:solidFill>
                <a:srgbClr val="FF0000"/>
              </a:solidFill>
            </a:rPr>
            <a:t>の意見を聴いて対策の効果を確認してください。</a:t>
          </a:r>
        </a:p>
      </xdr:txBody>
    </xdr:sp>
    <xdr:clientData/>
  </xdr:twoCellAnchor>
  <xdr:twoCellAnchor>
    <xdr:from>
      <xdr:col>0</xdr:col>
      <xdr:colOff>266700</xdr:colOff>
      <xdr:row>0</xdr:row>
      <xdr:rowOff>85726</xdr:rowOff>
    </xdr:from>
    <xdr:to>
      <xdr:col>5</xdr:col>
      <xdr:colOff>638175</xdr:colOff>
      <xdr:row>2</xdr:row>
      <xdr:rowOff>47626</xdr:rowOff>
    </xdr:to>
    <xdr:sp macro="" textlink="">
      <xdr:nvSpPr>
        <xdr:cNvPr id="11" name="吹き出し: 角を丸めた四角形 10">
          <a:extLst>
            <a:ext uri="{FF2B5EF4-FFF2-40B4-BE49-F238E27FC236}">
              <a16:creationId xmlns:a16="http://schemas.microsoft.com/office/drawing/2014/main" id="{A162730E-AF72-4558-B595-01E3E0DD6CFF}"/>
            </a:ext>
          </a:extLst>
        </xdr:cNvPr>
        <xdr:cNvSpPr/>
      </xdr:nvSpPr>
      <xdr:spPr>
        <a:xfrm>
          <a:off x="266700" y="85726"/>
          <a:ext cx="13039725" cy="438150"/>
        </a:xfrm>
        <a:prstGeom prst="wedgeRoundRectCallout">
          <a:avLst>
            <a:gd name="adj1" fmla="val -20864"/>
            <a:gd name="adj2" fmla="val 49165"/>
            <a:gd name="adj3" fmla="val 16667"/>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kern="1200">
              <a:solidFill>
                <a:srgbClr val="FF0000"/>
              </a:solidFill>
            </a:rPr>
            <a:t>※</a:t>
          </a:r>
          <a:r>
            <a:rPr kumimoji="1" lang="ja-JP" altLang="en-US" sz="1400" b="1" kern="1200">
              <a:solidFill>
                <a:srgbClr val="FF0000"/>
              </a:solidFill>
            </a:rPr>
            <a:t>自社の安全衛生担当者の要件は「</a:t>
          </a:r>
          <a:r>
            <a:rPr kumimoji="1" lang="ja-JP" altLang="en-US" sz="1400" b="1" u="sng" kern="1200">
              <a:solidFill>
                <a:srgbClr val="FF0000"/>
              </a:solidFill>
            </a:rPr>
            <a:t>安全管理者、衛生管理者、安全衛生推進者、衛生推進者</a:t>
          </a:r>
          <a:r>
            <a:rPr kumimoji="1" lang="ja-JP" altLang="en-US" sz="1400" b="1" kern="1200">
              <a:solidFill>
                <a:srgbClr val="FF0000"/>
              </a:solidFill>
            </a:rPr>
            <a:t>」のいずれかの資格要件を満たした方になります。</a:t>
          </a:r>
          <a:endParaRPr kumimoji="1" lang="en-US" altLang="ja-JP" sz="1400" b="1" kern="1200">
            <a:solidFill>
              <a:srgbClr val="FF0000"/>
            </a:solidFill>
          </a:endParaRPr>
        </a:p>
      </xdr:txBody>
    </xdr:sp>
    <xdr:clientData/>
  </xdr:twoCellAnchor>
  <xdr:twoCellAnchor>
    <xdr:from>
      <xdr:col>1</xdr:col>
      <xdr:colOff>3343275</xdr:colOff>
      <xdr:row>9</xdr:row>
      <xdr:rowOff>9525</xdr:rowOff>
    </xdr:from>
    <xdr:to>
      <xdr:col>3</xdr:col>
      <xdr:colOff>1276351</xdr:colOff>
      <xdr:row>14</xdr:row>
      <xdr:rowOff>1504951</xdr:rowOff>
    </xdr:to>
    <xdr:sp macro="" textlink="">
      <xdr:nvSpPr>
        <xdr:cNvPr id="4" name="正方形/長方形 3">
          <a:extLst>
            <a:ext uri="{FF2B5EF4-FFF2-40B4-BE49-F238E27FC236}">
              <a16:creationId xmlns:a16="http://schemas.microsoft.com/office/drawing/2014/main" id="{47152AF6-133E-460A-8614-13B9ECA25030}"/>
            </a:ext>
          </a:extLst>
        </xdr:cNvPr>
        <xdr:cNvSpPr/>
      </xdr:nvSpPr>
      <xdr:spPr>
        <a:xfrm>
          <a:off x="3648075" y="5210175"/>
          <a:ext cx="2600326" cy="7239001"/>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solidFill>
              <a:srgbClr val="FF0000"/>
            </a:solidFill>
          </a:endParaRPr>
        </a:p>
      </xdr:txBody>
    </xdr:sp>
    <xdr:clientData/>
  </xdr:twoCellAnchor>
  <xdr:twoCellAnchor>
    <xdr:from>
      <xdr:col>4</xdr:col>
      <xdr:colOff>3810000</xdr:colOff>
      <xdr:row>7</xdr:row>
      <xdr:rowOff>180975</xdr:rowOff>
    </xdr:from>
    <xdr:to>
      <xdr:col>5</xdr:col>
      <xdr:colOff>57150</xdr:colOff>
      <xdr:row>8</xdr:row>
      <xdr:rowOff>76200</xdr:rowOff>
    </xdr:to>
    <xdr:sp macro="" textlink="">
      <xdr:nvSpPr>
        <xdr:cNvPr id="8" name="吹き出し: 円形 7">
          <a:extLst>
            <a:ext uri="{FF2B5EF4-FFF2-40B4-BE49-F238E27FC236}">
              <a16:creationId xmlns:a16="http://schemas.microsoft.com/office/drawing/2014/main" id="{AA05BC0A-3065-1AB8-173A-CDE6BA88C090}"/>
            </a:ext>
          </a:extLst>
        </xdr:cNvPr>
        <xdr:cNvSpPr/>
      </xdr:nvSpPr>
      <xdr:spPr>
        <a:xfrm>
          <a:off x="10096500" y="3990975"/>
          <a:ext cx="2628900" cy="1047750"/>
        </a:xfrm>
        <a:prstGeom prst="wedgeEllipseCallout">
          <a:avLst>
            <a:gd name="adj1" fmla="val -52846"/>
            <a:gd name="adj2" fmla="val 66851"/>
          </a:avLst>
        </a:prstGeom>
        <a:solidFill>
          <a:srgbClr val="4472C4">
            <a:lumMod val="20000"/>
            <a:lumOff val="80000"/>
          </a:srgbClr>
        </a:solidFill>
        <a:ln w="12700" cap="flat" cmpd="sng" algn="ctr">
          <a:solidFill>
            <a:srgbClr val="4472C4">
              <a:shade val="15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ja-JP" altLang="en-US" sz="1050" kern="100">
              <a:solidFill>
                <a:srgbClr val="FF0000"/>
              </a:solidFill>
              <a:effectLst/>
              <a:latin typeface="游明朝" panose="02020400000000000000" pitchFamily="18" charset="-128"/>
              <a:ea typeface="游明朝" panose="02020400000000000000" pitchFamily="18" charset="-128"/>
              <a:cs typeface="Times New Roman" panose="02020603050405020304" pitchFamily="18" charset="0"/>
            </a:rPr>
            <a:t>②重大性と③発生可能性を選択いただくと自動で判定されます</a:t>
          </a:r>
          <a:r>
            <a:rPr lang="ja-JP" sz="1050" kern="100">
              <a:solidFill>
                <a:srgbClr val="FF0000"/>
              </a:solidFill>
              <a:effectLst/>
              <a:latin typeface="游明朝" panose="02020400000000000000" pitchFamily="18" charset="-128"/>
              <a:ea typeface="游明朝" panose="02020400000000000000" pitchFamily="18" charset="-128"/>
              <a:cs typeface="Times New Roman" panose="02020603050405020304" pitchFamily="18" charset="0"/>
            </a:rPr>
            <a:t>。</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twoCellAnchor>
    <xdr:from>
      <xdr:col>3</xdr:col>
      <xdr:colOff>476250</xdr:colOff>
      <xdr:row>7</xdr:row>
      <xdr:rowOff>161925</xdr:rowOff>
    </xdr:from>
    <xdr:to>
      <xdr:col>4</xdr:col>
      <xdr:colOff>1790700</xdr:colOff>
      <xdr:row>8</xdr:row>
      <xdr:rowOff>57150</xdr:rowOff>
    </xdr:to>
    <xdr:sp macro="" textlink="">
      <xdr:nvSpPr>
        <xdr:cNvPr id="10" name="吹き出し: 円形 9">
          <a:extLst>
            <a:ext uri="{FF2B5EF4-FFF2-40B4-BE49-F238E27FC236}">
              <a16:creationId xmlns:a16="http://schemas.microsoft.com/office/drawing/2014/main" id="{3027312C-402F-4E54-96C5-9C22D3C23856}"/>
            </a:ext>
          </a:extLst>
        </xdr:cNvPr>
        <xdr:cNvSpPr/>
      </xdr:nvSpPr>
      <xdr:spPr>
        <a:xfrm>
          <a:off x="5448300" y="3971925"/>
          <a:ext cx="2628900" cy="1047750"/>
        </a:xfrm>
        <a:prstGeom prst="wedgeEllipseCallout">
          <a:avLst>
            <a:gd name="adj1" fmla="val -60092"/>
            <a:gd name="adj2" fmla="val 64124"/>
          </a:avLst>
        </a:prstGeom>
        <a:solidFill>
          <a:srgbClr val="4472C4">
            <a:lumMod val="20000"/>
            <a:lumOff val="80000"/>
          </a:srgbClr>
        </a:solidFill>
        <a:ln w="12700" cap="flat" cmpd="sng" algn="ctr">
          <a:solidFill>
            <a:srgbClr val="4472C4">
              <a:shade val="15000"/>
            </a:srgbClr>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ja-JP" altLang="en-US" sz="1050" kern="100">
              <a:solidFill>
                <a:srgbClr val="FF0000"/>
              </a:solidFill>
              <a:effectLst/>
              <a:latin typeface="游明朝" panose="02020400000000000000" pitchFamily="18" charset="-128"/>
              <a:ea typeface="游明朝" panose="02020400000000000000" pitchFamily="18" charset="-128"/>
              <a:cs typeface="Times New Roman" panose="02020603050405020304" pitchFamily="18" charset="0"/>
            </a:rPr>
            <a:t>①ヒヤリハット等の内容に応じて選択してください。</a:t>
          </a:r>
          <a:endParaRPr lang="ja-JP" sz="1050" kern="100">
            <a:solidFill>
              <a:srgbClr val="FF0000"/>
            </a:solidFill>
            <a:effectLst/>
            <a:latin typeface="游明朝" panose="02020400000000000000" pitchFamily="18" charset="-128"/>
            <a:ea typeface="游明朝" panose="02020400000000000000" pitchFamily="18"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1"/>
  <sheetViews>
    <sheetView tabSelected="1" workbookViewId="0">
      <selection activeCell="A6" sqref="A6:H7"/>
    </sheetView>
  </sheetViews>
  <sheetFormatPr defaultRowHeight="18.75" x14ac:dyDescent="0.4"/>
  <cols>
    <col min="1" max="1" width="4" style="1" customWidth="1"/>
    <col min="2" max="2" width="44" style="1" customWidth="1"/>
    <col min="3" max="3" width="17.25" style="1" bestFit="1" customWidth="1"/>
    <col min="4" max="4" width="17.25" style="1" customWidth="1"/>
    <col min="5" max="5" width="83.75" style="1" bestFit="1" customWidth="1"/>
    <col min="6" max="6" width="23.5" style="1" bestFit="1" customWidth="1"/>
    <col min="7" max="7" width="13.5" style="1" bestFit="1" customWidth="1"/>
    <col min="8" max="8" width="27.625" style="1" bestFit="1" customWidth="1"/>
  </cols>
  <sheetData>
    <row r="1" spans="1:8" x14ac:dyDescent="0.4">
      <c r="G1" s="11" t="s">
        <v>48</v>
      </c>
      <c r="H1" s="11"/>
    </row>
    <row r="2" spans="1:8" x14ac:dyDescent="0.4">
      <c r="G2" s="11"/>
      <c r="H2" s="11"/>
    </row>
    <row r="3" spans="1:8" ht="40.5" customHeight="1" x14ac:dyDescent="0.4">
      <c r="A3" s="9" t="s">
        <v>47</v>
      </c>
      <c r="B3" s="9"/>
      <c r="C3" s="9"/>
      <c r="D3" s="9"/>
      <c r="E3" s="9"/>
      <c r="F3" s="10" t="s">
        <v>46</v>
      </c>
      <c r="G3" s="10"/>
      <c r="H3" s="10"/>
    </row>
    <row r="4" spans="1:8" x14ac:dyDescent="0.4">
      <c r="A4" s="7" t="s">
        <v>0</v>
      </c>
      <c r="B4" s="8"/>
      <c r="C4" s="8"/>
      <c r="D4" s="8"/>
      <c r="E4" s="8"/>
      <c r="F4" s="8"/>
      <c r="G4" s="8"/>
      <c r="H4" s="8"/>
    </row>
    <row r="5" spans="1:8" ht="63" customHeight="1" x14ac:dyDescent="0.4">
      <c r="A5" s="8"/>
      <c r="B5" s="8"/>
      <c r="C5" s="8"/>
      <c r="D5" s="8"/>
      <c r="E5" s="8"/>
      <c r="F5" s="8"/>
      <c r="G5" s="8"/>
      <c r="H5" s="8"/>
    </row>
    <row r="6" spans="1:8" x14ac:dyDescent="0.4">
      <c r="A6" s="7" t="s">
        <v>33</v>
      </c>
      <c r="B6" s="8"/>
      <c r="C6" s="8"/>
      <c r="D6" s="8"/>
      <c r="E6" s="8"/>
      <c r="F6" s="8"/>
      <c r="G6" s="8"/>
      <c r="H6" s="8"/>
    </row>
    <row r="7" spans="1:8" ht="121.5" customHeight="1" x14ac:dyDescent="0.4">
      <c r="A7" s="8"/>
      <c r="B7" s="8"/>
      <c r="C7" s="8"/>
      <c r="D7" s="8"/>
      <c r="E7" s="8"/>
      <c r="F7" s="8"/>
      <c r="G7" s="8"/>
      <c r="H7" s="8"/>
    </row>
    <row r="8" spans="1:8" ht="90.75" customHeight="1" x14ac:dyDescent="0.4">
      <c r="A8" s="7" t="s">
        <v>34</v>
      </c>
      <c r="B8" s="8"/>
      <c r="C8" s="8"/>
      <c r="D8" s="8"/>
      <c r="E8" s="8"/>
      <c r="F8" s="8"/>
      <c r="G8" s="8"/>
      <c r="H8" s="8"/>
    </row>
    <row r="10" spans="1:8" x14ac:dyDescent="0.4">
      <c r="A10" s="4" t="s">
        <v>1</v>
      </c>
      <c r="B10" s="4" t="s">
        <v>2</v>
      </c>
      <c r="C10" s="4" t="s">
        <v>3</v>
      </c>
      <c r="D10" s="4" t="s">
        <v>4</v>
      </c>
      <c r="E10" s="4" t="s">
        <v>5</v>
      </c>
      <c r="F10" s="4" t="s">
        <v>6</v>
      </c>
      <c r="G10" s="4" t="s">
        <v>7</v>
      </c>
      <c r="H10" s="4" t="s">
        <v>8</v>
      </c>
    </row>
    <row r="11" spans="1:8" ht="78.75" x14ac:dyDescent="0.4">
      <c r="A11" s="3" t="s">
        <v>9</v>
      </c>
      <c r="B11" s="3" t="s">
        <v>10</v>
      </c>
      <c r="C11" s="3" t="s">
        <v>11</v>
      </c>
      <c r="D11" s="3" t="s">
        <v>12</v>
      </c>
      <c r="E11" s="3" t="s">
        <v>13</v>
      </c>
      <c r="F11" s="3" t="s">
        <v>14</v>
      </c>
      <c r="G11" s="3" t="s">
        <v>15</v>
      </c>
      <c r="H11" s="3" t="s">
        <v>16</v>
      </c>
    </row>
    <row r="12" spans="1:8" ht="195.75" customHeight="1" x14ac:dyDescent="0.4">
      <c r="A12" s="2">
        <v>1</v>
      </c>
      <c r="B12" s="2" t="s">
        <v>36</v>
      </c>
      <c r="C12" s="2" t="s">
        <v>17</v>
      </c>
      <c r="D12" s="2" t="s">
        <v>35</v>
      </c>
      <c r="E12" s="5" t="str">
        <f>IF(OR(C12="",D12=""),"",IF(INDEX(計算用!$B$2:$E$5,MATCH(C12,計算用!$A$2:$A$5,0),MATCH(D12,計算用!$B$1:$E$1,0))="高","リスクは高い状態です（対策が必要です）"&amp;CHAR(10)&amp;"危険源を取り除く本質的対策（例：危険な作業の廃止、作業方法の変更、安全な方法への転換等）または設備面の改善となる工学的対策（例：設備の改修、安全装置の設置、手すりの設置、滑り止めの設置、段差の解消、照明の改善等）を速やかに実施してください。",IF(INDEX(計算用!$B$2:$E$5,MATCH(C12,計算用!$A$2:$A$5,0),MATCH(D12,計算用!$B$1:$E$1,0))="中","リスクは中程度です（改善が望まれます）"&amp;CHAR(10)&amp;"設備面の改善となる工学的対策（例：手すりの設置、滑り止めの設置、段差の解消、照明の改善等）をまず検討・実施し、あわせて作業手順の見直しやマニュアル整備、安全教育、注意喚起等の管理的対策も行ってください。","リスクは低い状態です"&amp;CHAR(10)&amp;"現状の対策に問題ないか定期的に確認してください。")))</f>
        <v>リスクは高い状態です（対策が必要です）
危険源を取り除く本質的対策（例：危険な作業の廃止、作業方法の変更、安全な方法への転換等）または設備面の改善となる工学的対策（例：設備の改修、安全装置の設置、手すりの設置、滑り止めの設置、段差の解消、照明の改善等）を速やかに実施してください。</v>
      </c>
      <c r="F12" s="2" t="s">
        <v>40</v>
      </c>
      <c r="G12" s="6"/>
      <c r="H12" s="2"/>
    </row>
    <row r="13" spans="1:8" ht="80.099999999999994" customHeight="1" x14ac:dyDescent="0.4">
      <c r="A13" s="2">
        <v>2</v>
      </c>
      <c r="B13" s="2" t="s">
        <v>37</v>
      </c>
      <c r="C13" s="2" t="s">
        <v>30</v>
      </c>
      <c r="D13" s="2" t="s">
        <v>22</v>
      </c>
      <c r="E13" s="5" t="str">
        <f>IF(OR(C13="",D13=""),"",IF(INDEX(計算用!$B$2:$E$5,MATCH(C13,計算用!$A$2:$A$5,0),MATCH(D13,計算用!$B$1:$E$1,0))="高","リスクは高い状態です（対策が必要です）"&amp;CHAR(10)&amp;"危険源を取り除く本質的対策（例：危険な作業の廃止、作業方法の変更、安全な方法への転換等）または設備面の改善となる工学的対策（例：設備の改修、安全装置の設置、手すりの設置、滑り止めの設置、段差の解消、照明の改善等）を速やかに実施してください。",IF(INDEX(計算用!$B$2:$E$5,MATCH(C13,計算用!$A$2:$A$5,0),MATCH(D13,計算用!$B$1:$E$1,0))="中","リスクは中程度です（改善が望まれます）"&amp;CHAR(10)&amp;"設備面の改善となる工学的対策（例：手すりの設置、滑り止めの設置、段差の解消、照明の改善等）をまず検討・実施し、あわせて作業手順の見直しやマニュアル整備、安全教育、注意喚起等の管理的対策も行ってください。","リスクは低い状態です"&amp;CHAR(10)&amp;"現状の対策に問題ないか定期的に確認してください。")))</f>
        <v>リスクは中程度です（改善が望まれます）
設備面の改善となる工学的対策（例：手すりの設置、滑り止めの設置、段差の解消、照明の改善等）をまず検討・実施し、あわせて作業手順の見直しやマニュアル整備、安全教育、注意喚起等の管理的対策も行ってください。</v>
      </c>
      <c r="F13" s="2" t="s">
        <v>41</v>
      </c>
      <c r="G13" s="6">
        <v>46175</v>
      </c>
      <c r="H13" s="2" t="s">
        <v>44</v>
      </c>
    </row>
    <row r="14" spans="1:8" ht="80.099999999999994" customHeight="1" x14ac:dyDescent="0.4">
      <c r="A14" s="2">
        <v>3</v>
      </c>
      <c r="B14" s="2" t="s">
        <v>38</v>
      </c>
      <c r="C14" s="2" t="s">
        <v>19</v>
      </c>
      <c r="D14" s="2" t="s">
        <v>20</v>
      </c>
      <c r="E14" s="5" t="str">
        <f>IF(OR(C14="",D14=""),"",IF(INDEX(計算用!$B$2:$E$5,MATCH(C14,計算用!$A$2:$A$5,0),MATCH(D14,計算用!$B$1:$E$1,0))="高","リスクは高い状態です（対策が必要です）"&amp;CHAR(10)&amp;"危険源を取り除く本質的対策（例：危険な作業の廃止、作業方法の変更、安全な方法への転換等）または設備面の改善となる工学的対策（例：設備の改修、安全装置の設置、手すりの設置、滑り止めの設置、段差の解消、照明の改善等）を速やかに実施してください。",IF(INDEX(計算用!$B$2:$E$5,MATCH(C14,計算用!$A$2:$A$5,0),MATCH(D14,計算用!$B$1:$E$1,0))="中","リスクは中程度です（改善が望まれます）"&amp;CHAR(10)&amp;"設備面の改善となる工学的対策（例：手すりの設置、滑り止めの設置、段差の解消、照明の改善等）をまず検討・実施し、あわせて作業手順の見直しやマニュアル整備、安全教育、注意喚起等の管理的対策も行ってください。","リスクは低い状態です"&amp;CHAR(10)&amp;"現状の対策に問題ないか定期的に確認してください。")))</f>
        <v>リスクは高い状態です（対策が必要です）
危険源を取り除く本質的対策（例：危険な作業の廃止、作業方法の変更、安全な方法への転換等）または設備面の改善となる工学的対策（例：設備の改修、安全装置の設置、手すりの設置、滑り止めの設置、段差の解消、照明の改善等）を速やかに実施してください。</v>
      </c>
      <c r="F14" s="2" t="s">
        <v>42</v>
      </c>
      <c r="G14" s="6"/>
      <c r="H14" s="2"/>
    </row>
    <row r="15" spans="1:8" ht="131.25" x14ac:dyDescent="0.4">
      <c r="A15" s="2">
        <v>4</v>
      </c>
      <c r="B15" s="2" t="s">
        <v>39</v>
      </c>
      <c r="C15" s="2" t="s">
        <v>26</v>
      </c>
      <c r="D15" s="2" t="s">
        <v>20</v>
      </c>
      <c r="E15" s="5" t="str">
        <f>IF(OR(C15="",D15=""),"",IF(INDEX(計算用!$B$2:$E$5,MATCH(C15,計算用!$A$2:$A$5,0),MATCH(D15,計算用!$B$1:$E$1,0))="高","リスクは高い状態です（対策が必要です）"&amp;CHAR(10)&amp;"危険源を取り除く本質的対策（例：危険な作業の廃止、作業方法の変更、安全な方法への転換等）または設備面の改善となる工学的対策（例：設備の改修、安全装置の設置、手すりの設置、滑り止めの設置、段差の解消、照明の改善等）を速やかに実施してください。",IF(INDEX(計算用!$B$2:$E$5,MATCH(C15,計算用!$A$2:$A$5,0),MATCH(D15,計算用!$B$1:$E$1,0))="中","リスクは中程度です（改善が望まれます）"&amp;CHAR(10)&amp;"設備面の改善となる工学的対策（例：手すりの設置、滑り止めの設置、段差の解消、照明の改善等）をまず検討・実施し、あわせて作業手順の見直しやマニュアル整備、安全教育、注意喚起等の管理的対策も行ってください。","リスクは低い状態です"&amp;CHAR(10)&amp;"現状の対策に問題ないか定期的に確認してください。")))</f>
        <v>リスクは中程度です（改善が望まれます）
設備面の改善となる工学的対策（例：手すりの設置、滑り止めの設置、段差の解消、照明の改善等）をまず検討・実施し、あわせて作業手順の見直しやマニュアル整備、安全教育、注意喚起等の管理的対策も行ってください。</v>
      </c>
      <c r="F15" s="2" t="s">
        <v>43</v>
      </c>
      <c r="G15" s="6">
        <v>46177</v>
      </c>
      <c r="H15" s="2" t="s">
        <v>45</v>
      </c>
    </row>
    <row r="16" spans="1:8" ht="80.099999999999994" customHeight="1" x14ac:dyDescent="0.4">
      <c r="A16" s="2">
        <v>5</v>
      </c>
      <c r="B16" s="2"/>
      <c r="C16" s="2"/>
      <c r="D16" s="2"/>
      <c r="E16" s="5" t="str">
        <f>IF(OR(C16="",D16=""),"",IF(INDEX(計算用!$B$2:$E$5,MATCH(C16,計算用!$A$2:$A$5,0),MATCH(D16,計算用!$B$1:$E$1,0))="高","リスクは高い状態です（対策が必要です）"&amp;CHAR(10)&amp;"危険源を取り除く本質的対策（例：危険な作業の廃止、作業方法の変更、安全な方法への転換等）または設備面の改善となる工学的対策（例：設備の改修、安全装置の設置、手すりの設置、滑り止めの設置、段差の解消、照明の改善等）を速やかに実施してください。",IF(INDEX(計算用!$B$2:$E$5,MATCH(C16,計算用!$A$2:$A$5,0),MATCH(D16,計算用!$B$1:$E$1,0))="中","リスクは中程度です（改善が望まれます）"&amp;CHAR(10)&amp;"設備面の改善となる工学的対策（例：手すりの設置、滑り止めの設置、段差の解消、照明の改善等）をまず検討・実施し、あわせて作業手順の見直しやマニュアル整備、安全教育、注意喚起等の管理的対策も行ってください。","リスクは低い状態です"&amp;CHAR(10)&amp;"現状の対策に問題ないか定期的に確認してください。")))</f>
        <v/>
      </c>
      <c r="F16" s="2"/>
      <c r="G16" s="6"/>
      <c r="H16" s="2"/>
    </row>
    <row r="17" spans="1:8" ht="80.099999999999994" customHeight="1" x14ac:dyDescent="0.4">
      <c r="A17" s="2">
        <v>6</v>
      </c>
      <c r="B17" s="2"/>
      <c r="C17" s="2"/>
      <c r="D17" s="2"/>
      <c r="E17" s="5" t="str">
        <f>IF(OR(C17="",D17=""),"",IF(INDEX(計算用!$B$2:$E$5,MATCH(C17,計算用!$A$2:$A$5,0),MATCH(D17,計算用!$B$1:$E$1,0))="高","リスクは高い状態です（対策が必要です）"&amp;CHAR(10)&amp;"危険源を取り除く本質的対策（例：危険な作業の廃止、作業方法の変更、安全な方法への転換等）または設備面の改善となる工学的対策（例：設備の改修、安全装置の設置、手すりの設置、滑り止めの設置、段差の解消、照明の改善等）を速やかに実施してください。",IF(INDEX(計算用!$B$2:$E$5,MATCH(C17,計算用!$A$2:$A$5,0),MATCH(D17,計算用!$B$1:$E$1,0))="中","リスクは中程度です（改善が望まれます）"&amp;CHAR(10)&amp;"設備面の改善となる工学的対策（例：手すりの設置、滑り止めの設置、段差の解消、照明の改善等）をまず検討・実施し、あわせて作業手順の見直しやマニュアル整備、安全教育、注意喚起等の管理的対策も行ってください。","リスクは低い状態です"&amp;CHAR(10)&amp;"現状の対策に問題ないか定期的に確認してください。")))</f>
        <v/>
      </c>
      <c r="F17" s="2"/>
      <c r="G17" s="6"/>
      <c r="H17" s="2"/>
    </row>
    <row r="18" spans="1:8" ht="80.099999999999994" customHeight="1" x14ac:dyDescent="0.4">
      <c r="A18" s="2">
        <v>7</v>
      </c>
      <c r="B18" s="2"/>
      <c r="C18" s="2"/>
      <c r="D18" s="2"/>
      <c r="E18" s="5" t="str">
        <f>IF(OR(C18="",D18=""),"",IF(INDEX(計算用!$B$2:$E$5,MATCH(C18,計算用!$A$2:$A$5,0),MATCH(D18,計算用!$B$1:$E$1,0))="高","リスクは高い状態です（対策が必要です）"&amp;CHAR(10)&amp;"危険源を取り除く本質的対策（例：危険な作業の廃止、作業方法の変更、安全な方法への転換等）または設備面の改善となる工学的対策（例：設備の改修、安全装置の設置、手すりの設置、滑り止めの設置、段差の解消、照明の改善等）を速やかに実施してください。",IF(INDEX(計算用!$B$2:$E$5,MATCH(C18,計算用!$A$2:$A$5,0),MATCH(D18,計算用!$B$1:$E$1,0))="中","リスクは中程度です（改善が望まれます）"&amp;CHAR(10)&amp;"設備面の改善となる工学的対策（例：手すりの設置、滑り止めの設置、段差の解消、照明の改善等）をまず検討・実施し、あわせて作業手順の見直しやマニュアル整備、安全教育、注意喚起等の管理的対策も行ってください。","リスクは低い状態です"&amp;CHAR(10)&amp;"現状の対策に問題ないか定期的に確認してください。")))</f>
        <v/>
      </c>
      <c r="F18" s="2"/>
      <c r="G18" s="6"/>
      <c r="H18" s="2"/>
    </row>
    <row r="19" spans="1:8" ht="80.099999999999994" customHeight="1" x14ac:dyDescent="0.4">
      <c r="A19" s="2">
        <v>8</v>
      </c>
      <c r="B19" s="2"/>
      <c r="C19" s="2"/>
      <c r="D19" s="2"/>
      <c r="E19" s="5" t="str">
        <f>IF(OR(C19="",D19=""),"",IF(INDEX(計算用!$B$2:$E$5,MATCH(C19,計算用!$A$2:$A$5,0),MATCH(D19,計算用!$B$1:$E$1,0))="高","リスクは高い状態です（対策が必要です）"&amp;CHAR(10)&amp;"危険源を取り除く本質的対策（例：危険な作業の廃止、作業方法の変更、安全な方法への転換等）または設備面の改善となる工学的対策（例：設備の改修、安全装置の設置、手すりの設置、滑り止めの設置、段差の解消、照明の改善等）を速やかに実施してください。",IF(INDEX(計算用!$B$2:$E$5,MATCH(C19,計算用!$A$2:$A$5,0),MATCH(D19,計算用!$B$1:$E$1,0))="中","リスクは中程度です（改善が望まれます）"&amp;CHAR(10)&amp;"設備面の改善となる工学的対策（例：手すりの設置、滑り止めの設置、段差の解消、照明の改善等）をまず検討・実施し、あわせて作業手順の見直しやマニュアル整備、安全教育、注意喚起等の管理的対策も行ってください。","リスクは低い状態です"&amp;CHAR(10)&amp;"現状の対策に問題ないか定期的に確認してください。")))</f>
        <v/>
      </c>
      <c r="F19" s="2"/>
      <c r="G19" s="6"/>
      <c r="H19" s="2"/>
    </row>
    <row r="20" spans="1:8" ht="80.099999999999994" customHeight="1" x14ac:dyDescent="0.4">
      <c r="A20" s="2">
        <v>9</v>
      </c>
      <c r="B20" s="2"/>
      <c r="C20" s="2"/>
      <c r="D20" s="2"/>
      <c r="E20" s="5" t="str">
        <f>IF(OR(C20="",D20=""),"",IF(INDEX(計算用!$B$2:$E$5,MATCH(C20,計算用!$A$2:$A$5,0),MATCH(D20,計算用!$B$1:$E$1,0))="高","リスクは高い状態です（対策が必要です）"&amp;CHAR(10)&amp;"危険源を取り除く本質的対策（例：危険な作業の廃止、作業方法の変更、安全な方法への転換等）または設備面の改善となる工学的対策（例：設備の改修、安全装置の設置、手すりの設置、滑り止めの設置、段差の解消、照明の改善等）を速やかに実施してください。",IF(INDEX(計算用!$B$2:$E$5,MATCH(C20,計算用!$A$2:$A$5,0),MATCH(D20,計算用!$B$1:$E$1,0))="中","リスクは中程度です（改善が望まれます）"&amp;CHAR(10)&amp;"設備面の改善となる工学的対策（例：手すりの設置、滑り止めの設置、段差の解消、照明の改善等）をまず検討・実施し、あわせて作業手順の見直しやマニュアル整備、安全教育、注意喚起等の管理的対策も行ってください。","リスクは低い状態です"&amp;CHAR(10)&amp;"現状の対策に問題ないか定期的に確認してください。")))</f>
        <v/>
      </c>
      <c r="F20" s="2"/>
      <c r="G20" s="6"/>
      <c r="H20" s="2"/>
    </row>
    <row r="21" spans="1:8" ht="80.099999999999994" customHeight="1" x14ac:dyDescent="0.4">
      <c r="A21" s="2">
        <v>10</v>
      </c>
      <c r="B21" s="2"/>
      <c r="C21" s="2"/>
      <c r="D21" s="2"/>
      <c r="E21" s="5" t="str">
        <f>IF(OR(C21="",D21=""),"",IF(INDEX(計算用!$B$2:$E$5,MATCH(C21,計算用!$A$2:$A$5,0),MATCH(D21,計算用!$B$1:$E$1,0))="高","リスクは高い状態です（対策が必要です）"&amp;CHAR(10)&amp;"危険源を取り除く本質的対策（例：危険な作業の廃止、作業方法の変更、安全な方法への転換等）または設備面の改善となる工学的対策（例：設備の改修、安全装置の設置、手すりの設置、滑り止めの設置、段差の解消、照明の改善等）を速やかに実施してください。",IF(INDEX(計算用!$B$2:$E$5,MATCH(C21,計算用!$A$2:$A$5,0),MATCH(D21,計算用!$B$1:$E$1,0))="中","リスクは中程度です（改善が望まれます）"&amp;CHAR(10)&amp;"設備面の改善となる工学的対策（例：手すりの設置、滑り止めの設置、段差の解消、照明の改善等）をまず検討・実施し、あわせて作業手順の見直しやマニュアル整備、安全教育、注意喚起等の管理的対策も行ってください。","リスクは低い状態です"&amp;CHAR(10)&amp;"現状の対策に問題ないか定期的に確認してください。")))</f>
        <v/>
      </c>
      <c r="F21" s="2"/>
      <c r="G21" s="6"/>
      <c r="H21" s="2"/>
    </row>
  </sheetData>
  <mergeCells count="6">
    <mergeCell ref="G1:H2"/>
    <mergeCell ref="A6:H7"/>
    <mergeCell ref="A8:H8"/>
    <mergeCell ref="A4:H5"/>
    <mergeCell ref="A3:E3"/>
    <mergeCell ref="F3:H3"/>
  </mergeCells>
  <phoneticPr fontId="1"/>
  <dataValidations count="2">
    <dataValidation type="list" allowBlank="1" sqref="C12:C21" xr:uid="{8FC65D87-1235-448E-BC2A-938108D7C004}">
      <formula1>"軽度（不休災害・かすり傷等）,中程度（休業災害で完治するもの）,重い（休業１ヶ月以上）,致命的（死亡災害や障害の残る怪我等）"</formula1>
    </dataValidation>
    <dataValidation type="list" allowBlank="1" sqref="D12:D21" xr:uid="{5C5C7265-1D04-499F-98DE-EF5D809CF9BA}">
      <formula1>"数年に1回程度,半年～年1回程度,ひと月～数ヶ月1回程度,毎日～ひと月１回程度"</formula1>
    </dataValidation>
  </dataValidation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5"/>
  <sheetViews>
    <sheetView workbookViewId="0">
      <selection activeCell="D11" sqref="D11"/>
    </sheetView>
  </sheetViews>
  <sheetFormatPr defaultRowHeight="18.75" x14ac:dyDescent="0.4"/>
  <sheetData>
    <row r="1" spans="1:7" x14ac:dyDescent="0.4">
      <c r="A1" t="s">
        <v>21</v>
      </c>
      <c r="B1" t="s">
        <v>18</v>
      </c>
      <c r="C1" t="s">
        <v>22</v>
      </c>
      <c r="D1" t="s">
        <v>23</v>
      </c>
      <c r="E1" t="s">
        <v>24</v>
      </c>
      <c r="G1" t="s">
        <v>25</v>
      </c>
    </row>
    <row r="2" spans="1:7" x14ac:dyDescent="0.4">
      <c r="A2" t="s">
        <v>26</v>
      </c>
      <c r="B2" t="s">
        <v>27</v>
      </c>
      <c r="C2" t="s">
        <v>27</v>
      </c>
      <c r="D2" t="s">
        <v>28</v>
      </c>
      <c r="E2" t="s">
        <v>29</v>
      </c>
    </row>
    <row r="3" spans="1:7" x14ac:dyDescent="0.4">
      <c r="A3" t="s">
        <v>30</v>
      </c>
      <c r="B3" t="s">
        <v>31</v>
      </c>
      <c r="C3" t="s">
        <v>28</v>
      </c>
      <c r="D3" t="s">
        <v>32</v>
      </c>
      <c r="E3" t="s">
        <v>29</v>
      </c>
    </row>
    <row r="4" spans="1:7" x14ac:dyDescent="0.4">
      <c r="A4" t="s">
        <v>17</v>
      </c>
      <c r="B4" t="s">
        <v>31</v>
      </c>
      <c r="C4" t="s">
        <v>32</v>
      </c>
      <c r="D4" t="s">
        <v>29</v>
      </c>
      <c r="E4" t="s">
        <v>29</v>
      </c>
    </row>
    <row r="5" spans="1:7" x14ac:dyDescent="0.4">
      <c r="A5" t="s">
        <v>19</v>
      </c>
      <c r="B5" t="s">
        <v>29</v>
      </c>
      <c r="C5" t="s">
        <v>29</v>
      </c>
      <c r="D5" t="s">
        <v>29</v>
      </c>
      <c r="E5" t="s">
        <v>29</v>
      </c>
    </row>
  </sheetData>
  <phoneticPr fontId="1"/>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2FE26A3DA001B4781E8E99F2BADD455" ma:contentTypeVersion="16" ma:contentTypeDescription="新しいドキュメントを作成します。" ma:contentTypeScope="" ma:versionID="95102d784b10dfc048e13117f98e74dd">
  <xsd:schema xmlns:xsd="http://www.w3.org/2001/XMLSchema" xmlns:xs="http://www.w3.org/2001/XMLSchema" xmlns:p="http://schemas.microsoft.com/office/2006/metadata/properties" xmlns:ns2="1e39eb4f-11e8-449c-a3a5-a3aad1fe5c6e" xmlns:ns3="263dbbe5-076b-4606-a03b-9598f5f2f35a" targetNamespace="http://schemas.microsoft.com/office/2006/metadata/properties" ma:root="true" ma:fieldsID="c625068d27456a45ce0776cbb6ad3005" ns2:_="" ns3:_="">
    <xsd:import namespace="1e39eb4f-11e8-449c-a3a5-a3aad1fe5c6e"/>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39eb4f-11e8-449c-a3a5-a3aad1fe5c6e"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627f__x8a8d__x306e__x72b6__x614b_">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7a0a286c-3cdd-4852-bbfa-f9c170fae98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e39eb4f-11e8-449c-a3a5-a3aad1fe5c6e">
      <Terms xmlns="http://schemas.microsoft.com/office/infopath/2007/PartnerControls"/>
    </lcf76f155ced4ddcb4097134ff3c332f>
    <TaxCatchAll xmlns="263dbbe5-076b-4606-a03b-9598f5f2f35a" xsi:nil="true"/>
    <_Flow_SignoffStatus xmlns="1e39eb4f-11e8-449c-a3a5-a3aad1fe5c6e" xsi:nil="true"/>
    <Owner xmlns="1e39eb4f-11e8-449c-a3a5-a3aad1fe5c6e">
      <UserInfo>
        <DisplayName/>
        <AccountId xsi:nil="true"/>
        <AccountType/>
      </UserInfo>
    </Owner>
  </documentManagement>
</p:properties>
</file>

<file path=customXml/itemProps1.xml><?xml version="1.0" encoding="utf-8"?>
<ds:datastoreItem xmlns:ds="http://schemas.openxmlformats.org/officeDocument/2006/customXml" ds:itemID="{A1082728-C60B-4296-B71A-C56844E12A8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39eb4f-11e8-449c-a3a5-a3aad1fe5c6e"/>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16281C-399A-4AFC-B155-517C24C6222C}">
  <ds:schemaRefs>
    <ds:schemaRef ds:uri="http://schemas.microsoft.com/sharepoint/v3/contenttype/forms"/>
  </ds:schemaRefs>
</ds:datastoreItem>
</file>

<file path=customXml/itemProps3.xml><?xml version="1.0" encoding="utf-8"?>
<ds:datastoreItem xmlns:ds="http://schemas.openxmlformats.org/officeDocument/2006/customXml" ds:itemID="{F253D6E7-B098-4BAD-919E-97D47D13D55E}">
  <ds:schemaRefs>
    <ds:schemaRef ds:uri="http://schemas.microsoft.com/office/2006/metadata/properties"/>
    <ds:schemaRef ds:uri="http://schemas.microsoft.com/office/infopath/2007/PartnerControls"/>
    <ds:schemaRef ds:uri="1e39eb4f-11e8-449c-a3a5-a3aad1fe5c6e"/>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ヒヤリハット等情報からのリスクアセスメント実施シート</vt:lpstr>
      <vt:lpstr>計算用</vt:lpstr>
      <vt:lpstr>ヒヤリハット等情報からのリスクアセスメント実施シート!Print_Area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立石 光(tateishi-hikaru.s17)</dc:creator>
  <cp:lastModifiedBy>立石 光(tateishi-hikaru.s17)</cp:lastModifiedBy>
  <dcterms:created xsi:type="dcterms:W3CDTF">2026-06-17T05:39:50Z</dcterms:created>
  <dcterms:modified xsi:type="dcterms:W3CDTF">2026-07-01T11:33:32Z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0x010100F2FE26A3DA001B4781E8E99F2BADD455</vt:lpwstr>
  </property>
  <property fmtid="{D5CDD505-2E9C-101B-9397-08002B2CF9AE}" pid="3" name="MediaServiceImageTags">
    <vt:lpwstr/>
  </property>
</Properties>
</file>